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560" yWindow="560" windowWidth="25040" windowHeight="13720" tabRatio="500"/>
  </bookViews>
  <sheets>
    <sheet name="Derecho de Peticion" sheetId="1" r:id="rId1"/>
  </sheets>
  <externalReferences>
    <externalReference r:id="rId2"/>
    <externalReference r:id="rId3"/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L5" i="1"/>
  <c r="L8" i="1"/>
  <c r="L6" i="1"/>
  <c r="L9" i="1"/>
  <c r="L7" i="1"/>
  <c r="L10" i="1"/>
  <c r="L12" i="1"/>
  <c r="G12" i="1"/>
  <c r="H5" i="1"/>
  <c r="H9" i="1"/>
  <c r="H6" i="1"/>
  <c r="H8" i="1"/>
  <c r="H7" i="1"/>
  <c r="H10" i="1"/>
  <c r="H12" i="1"/>
  <c r="B12" i="1"/>
  <c r="C5" i="1"/>
  <c r="C8" i="1"/>
  <c r="C6" i="1"/>
  <c r="C9" i="1"/>
  <c r="C7" i="1"/>
  <c r="C10" i="1"/>
  <c r="C12" i="1"/>
</calcChain>
</file>

<file path=xl/sharedStrings.xml><?xml version="1.0" encoding="utf-8"?>
<sst xmlns="http://schemas.openxmlformats.org/spreadsheetml/2006/main" count="30" uniqueCount="10">
  <si>
    <t>TV</t>
  </si>
  <si>
    <t>Prensa</t>
  </si>
  <si>
    <t>Publicidad Exterior</t>
  </si>
  <si>
    <t>Radio</t>
  </si>
  <si>
    <t>Revista</t>
  </si>
  <si>
    <t>Web</t>
  </si>
  <si>
    <t>MEDIO</t>
  </si>
  <si>
    <t>INVERSIÓN</t>
  </si>
  <si>
    <t>TOTAL Inversión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</si>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</sst>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9" fontId="2" fillId="0" borderId="12" xfId="2" applyFont="1" applyBorder="1" applyAlignment="1">
      <alignment horizontal="center"/>
    </xf>
  </cellXfs>
  <cellStyles count="19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 [0]" xfId="1" builtinId="6"/>
    <cellStyle name="Normal" xfId="0" builtinId="0"/>
    <cellStyle name="Porcentual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Inversión Publicitaria 2013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[1]Hoja1!$A$5:$A$10</c:f>
              <c:strCache>
                <c:ptCount val="6"/>
                <c:pt idx="0">
                  <c:v>Prensa</c:v>
                </c:pt>
                <c:pt idx="1">
                  <c:v>Publicidad Exterior</c:v>
                </c:pt>
                <c:pt idx="2">
                  <c:v>Radio</c:v>
                </c:pt>
                <c:pt idx="3">
                  <c:v>Revista</c:v>
                </c:pt>
                <c:pt idx="4">
                  <c:v>TV</c:v>
                </c:pt>
                <c:pt idx="5">
                  <c:v>Web</c:v>
                </c:pt>
              </c:strCache>
            </c:strRef>
          </c:cat>
          <c:val>
            <c:numRef>
              <c:f>[1]Hoja1!$B$5:$B$10</c:f>
              <c:numCache>
                <c:formatCode>_(* #,##0_);_(* \(#,##0\);_(* "-"_);_(@_)</c:formatCode>
                <c:ptCount val="6"/>
                <c:pt idx="0">
                  <c:v>1.7567601312E9</c:v>
                </c:pt>
                <c:pt idx="1">
                  <c:v>3.15388939342E8</c:v>
                </c:pt>
                <c:pt idx="2">
                  <c:v>1.35264152141452E9</c:v>
                </c:pt>
                <c:pt idx="3">
                  <c:v>4.576180634E8</c:v>
                </c:pt>
                <c:pt idx="4">
                  <c:v>1.31069965113688E9</c:v>
                </c:pt>
                <c:pt idx="5">
                  <c:v>3.88498E7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Inversión Publicitaria 2012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[2]Hoja1!$A$5:$A$10</c:f>
              <c:strCache>
                <c:ptCount val="6"/>
                <c:pt idx="0">
                  <c:v>Prensa</c:v>
                </c:pt>
                <c:pt idx="1">
                  <c:v>Publicidad Exterior</c:v>
                </c:pt>
                <c:pt idx="2">
                  <c:v>Radio</c:v>
                </c:pt>
                <c:pt idx="3">
                  <c:v>Revista</c:v>
                </c:pt>
                <c:pt idx="4">
                  <c:v>TV</c:v>
                </c:pt>
                <c:pt idx="5">
                  <c:v>WEB</c:v>
                </c:pt>
              </c:strCache>
            </c:strRef>
          </c:cat>
          <c:val>
            <c:numRef>
              <c:f>[2]Hoja1!$B$5:$B$10</c:f>
              <c:numCache>
                <c:formatCode>General</c:formatCode>
                <c:ptCount val="6"/>
                <c:pt idx="0">
                  <c:v>1.45193719784E9</c:v>
                </c:pt>
                <c:pt idx="1">
                  <c:v>2.4285420646E8</c:v>
                </c:pt>
                <c:pt idx="2">
                  <c:v>1.1060810147E9</c:v>
                </c:pt>
                <c:pt idx="3">
                  <c:v>1.4679739828E8</c:v>
                </c:pt>
                <c:pt idx="4">
                  <c:v>1.0755037768E9</c:v>
                </c:pt>
                <c:pt idx="5">
                  <c:v>6.32530854E7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Inversión Publicitaria 2014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[3]Hoja2!$A$5:$A$10</c:f>
              <c:strCache>
                <c:ptCount val="6"/>
                <c:pt idx="0">
                  <c:v>PRENSA</c:v>
                </c:pt>
                <c:pt idx="1">
                  <c:v>PUBLICIDAD EXTERIOR</c:v>
                </c:pt>
                <c:pt idx="2">
                  <c:v>RADIO</c:v>
                </c:pt>
                <c:pt idx="3">
                  <c:v>REVISTA</c:v>
                </c:pt>
                <c:pt idx="4">
                  <c:v>TV</c:v>
                </c:pt>
                <c:pt idx="5">
                  <c:v>WEB</c:v>
                </c:pt>
              </c:strCache>
            </c:strRef>
          </c:cat>
          <c:val>
            <c:numRef>
              <c:f>[3]Hoja2!$B$5:$B$10</c:f>
              <c:numCache>
                <c:formatCode>_(* #,##0_);_(* \(#,##0\);_(* "-"_);_(@_)</c:formatCode>
                <c:ptCount val="6"/>
                <c:pt idx="0">
                  <c:v>1.115636266E9</c:v>
                </c:pt>
                <c:pt idx="1">
                  <c:v>1.51631421E8</c:v>
                </c:pt>
                <c:pt idx="2">
                  <c:v>9.04177595E8</c:v>
                </c:pt>
                <c:pt idx="3">
                  <c:v>1.13736E8</c:v>
                </c:pt>
                <c:pt idx="4">
                  <c:v>8.66760209E8</c:v>
                </c:pt>
                <c:pt idx="5">
                  <c:v>1.160807E7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13</xdr:row>
      <xdr:rowOff>177800</xdr:rowOff>
    </xdr:from>
    <xdr:to>
      <xdr:col>7</xdr:col>
      <xdr:colOff>800100</xdr:colOff>
      <xdr:row>28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114300</xdr:rowOff>
    </xdr:from>
    <xdr:to>
      <xdr:col>3</xdr:col>
      <xdr:colOff>444500</xdr:colOff>
      <xdr:row>28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63500</xdr:colOff>
      <xdr:row>14</xdr:row>
      <xdr:rowOff>38100</xdr:rowOff>
    </xdr:from>
    <xdr:to>
      <xdr:col>12</xdr:col>
      <xdr:colOff>673100</xdr:colOff>
      <xdr:row>28</xdr:row>
      <xdr:rowOff>63500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12700</xdr:colOff>
      <xdr:row>0</xdr:row>
      <xdr:rowOff>0</xdr:rowOff>
    </xdr:from>
    <xdr:to>
      <xdr:col>2</xdr:col>
      <xdr:colOff>685292</xdr:colOff>
      <xdr:row>1</xdr:row>
      <xdr:rowOff>982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00" y="0"/>
          <a:ext cx="3225292" cy="10550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echo%20de%20Petici&#243;n%20Quiroz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recho%20de%20Petici&#243;n%20Quiroz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recho%20de%20Petici&#243;n%20Quiroz%202014%20(%20corte%20a%20Juli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stado de Cuenta"/>
    </sheetNames>
    <sheetDataSet>
      <sheetData sheetId="0">
        <row r="5">
          <cell r="A5" t="str">
            <v>Prensa</v>
          </cell>
          <cell r="B5">
            <v>1756760131.2</v>
          </cell>
        </row>
        <row r="6">
          <cell r="A6" t="str">
            <v>Publicidad Exterior</v>
          </cell>
          <cell r="B6">
            <v>315388939.34200001</v>
          </cell>
        </row>
        <row r="7">
          <cell r="A7" t="str">
            <v>Radio</v>
          </cell>
          <cell r="B7">
            <v>1352641521.4145203</v>
          </cell>
        </row>
        <row r="8">
          <cell r="A8" t="str">
            <v>Revista</v>
          </cell>
          <cell r="B8">
            <v>457618063.39999998</v>
          </cell>
        </row>
        <row r="9">
          <cell r="A9" t="str">
            <v>TV</v>
          </cell>
          <cell r="B9">
            <v>1310699651.1368804</v>
          </cell>
        </row>
        <row r="10">
          <cell r="A10" t="str">
            <v>Web</v>
          </cell>
          <cell r="B10">
            <v>38849800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stado de Cuenta"/>
    </sheetNames>
    <sheetDataSet>
      <sheetData sheetId="0">
        <row r="5">
          <cell r="A5" t="str">
            <v>Prensa</v>
          </cell>
          <cell r="B5">
            <v>1451937197.8400002</v>
          </cell>
        </row>
        <row r="6">
          <cell r="A6" t="str">
            <v>Publicidad Exterior</v>
          </cell>
          <cell r="B6">
            <v>242854206.45999998</v>
          </cell>
        </row>
        <row r="7">
          <cell r="A7" t="str">
            <v>Radio</v>
          </cell>
          <cell r="B7">
            <v>1106081014.6999998</v>
          </cell>
        </row>
        <row r="8">
          <cell r="A8" t="str">
            <v>Revista</v>
          </cell>
          <cell r="B8">
            <v>146797398.27999997</v>
          </cell>
        </row>
        <row r="9">
          <cell r="A9" t="str">
            <v>TV</v>
          </cell>
          <cell r="B9">
            <v>1075503776.8000002</v>
          </cell>
        </row>
        <row r="10">
          <cell r="A10" t="str">
            <v>WEB</v>
          </cell>
          <cell r="B10">
            <v>63253085.399999999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EC"/>
    </sheetNames>
    <sheetDataSet>
      <sheetData sheetId="0">
        <row r="5">
          <cell r="A5" t="str">
            <v>PRENSA</v>
          </cell>
          <cell r="B5">
            <v>1115636266</v>
          </cell>
        </row>
        <row r="6">
          <cell r="A6" t="str">
            <v>PUBLICIDAD EXTERIOR</v>
          </cell>
          <cell r="B6">
            <v>151631421</v>
          </cell>
        </row>
        <row r="7">
          <cell r="A7" t="str">
            <v>RADIO</v>
          </cell>
          <cell r="B7">
            <v>904177595</v>
          </cell>
        </row>
        <row r="8">
          <cell r="A8" t="str">
            <v>REVISTA</v>
          </cell>
          <cell r="B8">
            <v>113736000</v>
          </cell>
        </row>
        <row r="9">
          <cell r="A9" t="str">
            <v>TV</v>
          </cell>
          <cell r="B9">
            <v>866760209</v>
          </cell>
        </row>
        <row r="10">
          <cell r="A10" t="str">
            <v>WEB</v>
          </cell>
          <cell r="B10">
            <v>11608070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5" sqref="A5"/>
    </sheetView>
  </sheetViews>
  <sheetFormatPr baseColWidth="10" defaultColWidth="0" defaultRowHeight="15" x14ac:dyDescent="0"/>
  <cols>
    <col min="1" max="1" width="18" customWidth="1"/>
    <col min="2" max="2" width="15.5" customWidth="1"/>
    <col min="3" max="5" width="10.83203125" customWidth="1"/>
    <col min="6" max="6" width="15.1640625" bestFit="1" customWidth="1"/>
    <col min="7" max="7" width="17.1640625" customWidth="1"/>
    <col min="8" max="9" width="10.83203125" customWidth="1"/>
    <col min="10" max="10" width="15.1640625" bestFit="1" customWidth="1"/>
    <col min="11" max="11" width="18" customWidth="1"/>
    <col min="12" max="13" width="10.83203125" customWidth="1"/>
    <col min="14" max="16384" width="10.83203125" hidden="1"/>
  </cols>
  <sheetData>
    <row r="1" spans="1:13" ht="8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" thickBot="1"/>
    <row r="3" spans="1:13" ht="19" thickBot="1">
      <c r="A3" s="4">
        <v>2012</v>
      </c>
      <c r="B3" s="5"/>
      <c r="C3" s="6"/>
      <c r="F3" s="4">
        <v>2013</v>
      </c>
      <c r="G3" s="5"/>
      <c r="H3" s="6"/>
      <c r="J3" s="4">
        <v>2014</v>
      </c>
      <c r="K3" s="5"/>
      <c r="L3" s="6"/>
    </row>
    <row r="4" spans="1:13">
      <c r="A4" s="7" t="s">
        <v>6</v>
      </c>
      <c r="B4" s="8" t="s">
        <v>7</v>
      </c>
      <c r="C4" s="9" t="s">
        <v>9</v>
      </c>
      <c r="F4" s="7" t="s">
        <v>6</v>
      </c>
      <c r="G4" s="8" t="s">
        <v>7</v>
      </c>
      <c r="H4" s="9" t="s">
        <v>9</v>
      </c>
      <c r="J4" s="7" t="s">
        <v>6</v>
      </c>
      <c r="K4" s="8" t="s">
        <v>7</v>
      </c>
      <c r="L4" s="9" t="s">
        <v>9</v>
      </c>
    </row>
    <row r="5" spans="1:13">
      <c r="A5" s="10" t="s">
        <v>1</v>
      </c>
      <c r="B5" s="2">
        <v>1115636266</v>
      </c>
      <c r="C5" s="11">
        <f>+B5/B$12</f>
        <v>0.35265332326494253</v>
      </c>
      <c r="F5" s="10" t="s">
        <v>1</v>
      </c>
      <c r="G5" s="2">
        <v>1756760131.2</v>
      </c>
      <c r="H5" s="11">
        <f>+G5/G$12</f>
        <v>0.33577488493642171</v>
      </c>
      <c r="J5" s="10" t="s">
        <v>1</v>
      </c>
      <c r="K5" s="2">
        <v>1115636266</v>
      </c>
      <c r="L5" s="11">
        <f>+K5/K$12</f>
        <v>0.35265332326494253</v>
      </c>
    </row>
    <row r="6" spans="1:13">
      <c r="A6" s="10" t="s">
        <v>3</v>
      </c>
      <c r="B6" s="2">
        <v>904177595</v>
      </c>
      <c r="C6" s="11">
        <f>+B6/B$12</f>
        <v>0.28581110476239507</v>
      </c>
      <c r="F6" s="10" t="s">
        <v>3</v>
      </c>
      <c r="G6" s="2">
        <v>1352641521.4145203</v>
      </c>
      <c r="H6" s="11">
        <f>+G6/G$12</f>
        <v>0.25853447101110244</v>
      </c>
      <c r="J6" s="10" t="s">
        <v>3</v>
      </c>
      <c r="K6" s="2">
        <v>904177595</v>
      </c>
      <c r="L6" s="11">
        <f>+K6/K$12</f>
        <v>0.28581110476239507</v>
      </c>
    </row>
    <row r="7" spans="1:13">
      <c r="A7" s="10" t="s">
        <v>0</v>
      </c>
      <c r="B7" s="2">
        <v>866760209</v>
      </c>
      <c r="C7" s="11">
        <f>+B7/B$12</f>
        <v>0.27398344558446447</v>
      </c>
      <c r="F7" s="10" t="s">
        <v>0</v>
      </c>
      <c r="G7" s="2">
        <v>1310699651.1368804</v>
      </c>
      <c r="H7" s="11">
        <f>+G7/G$12</f>
        <v>0.25051799430698174</v>
      </c>
      <c r="J7" s="10" t="s">
        <v>0</v>
      </c>
      <c r="K7" s="2">
        <v>866760209</v>
      </c>
      <c r="L7" s="11">
        <f>+K7/K$12</f>
        <v>0.27398344558446447</v>
      </c>
    </row>
    <row r="8" spans="1:13">
      <c r="A8" s="10" t="s">
        <v>2</v>
      </c>
      <c r="B8" s="2">
        <v>151631421</v>
      </c>
      <c r="C8" s="11">
        <f>+B8/B$12</f>
        <v>4.7930787261657191E-2</v>
      </c>
      <c r="F8" s="10" t="s">
        <v>4</v>
      </c>
      <c r="G8" s="2">
        <v>457618063.39999998</v>
      </c>
      <c r="H8" s="11">
        <f>+G8/G$12</f>
        <v>8.7465926539443947E-2</v>
      </c>
      <c r="J8" s="10" t="s">
        <v>2</v>
      </c>
      <c r="K8" s="2">
        <v>151631421</v>
      </c>
      <c r="L8" s="11">
        <f>+K8/K$12</f>
        <v>4.7930787261657191E-2</v>
      </c>
    </row>
    <row r="9" spans="1:13">
      <c r="A9" s="10" t="s">
        <v>4</v>
      </c>
      <c r="B9" s="2">
        <v>113736000</v>
      </c>
      <c r="C9" s="11">
        <f>+B9/B$12</f>
        <v>3.5952020920465039E-2</v>
      </c>
      <c r="F9" s="10" t="s">
        <v>2</v>
      </c>
      <c r="G9" s="2">
        <v>315388939.34200001</v>
      </c>
      <c r="H9" s="11">
        <f>+G9/G$12</f>
        <v>6.0281243259683176E-2</v>
      </c>
      <c r="J9" s="10" t="s">
        <v>4</v>
      </c>
      <c r="K9" s="2">
        <v>113736000</v>
      </c>
      <c r="L9" s="11">
        <f>+K9/K$12</f>
        <v>3.5952020920465039E-2</v>
      </c>
    </row>
    <row r="10" spans="1:13">
      <c r="A10" s="10" t="s">
        <v>5</v>
      </c>
      <c r="B10" s="2">
        <v>11608070</v>
      </c>
      <c r="C10" s="11">
        <f>+B10/B$12</f>
        <v>3.6693182060756721E-3</v>
      </c>
      <c r="F10" s="10" t="s">
        <v>5</v>
      </c>
      <c r="G10" s="2">
        <v>38849800</v>
      </c>
      <c r="H10" s="11">
        <f>+G10/G$12</f>
        <v>7.4254799463671908E-3</v>
      </c>
      <c r="J10" s="10" t="s">
        <v>5</v>
      </c>
      <c r="K10" s="2">
        <v>11608070</v>
      </c>
      <c r="L10" s="11">
        <f>+K10/K$12</f>
        <v>3.6693182060756721E-3</v>
      </c>
    </row>
    <row r="11" spans="1:13">
      <c r="A11" s="12"/>
      <c r="B11" s="1"/>
      <c r="C11" s="11"/>
      <c r="F11" s="12"/>
      <c r="G11" s="1"/>
      <c r="H11" s="11"/>
      <c r="J11" s="12"/>
      <c r="K11" s="1"/>
      <c r="L11" s="11"/>
    </row>
    <row r="12" spans="1:13" ht="16" thickBot="1">
      <c r="A12" s="13" t="s">
        <v>8</v>
      </c>
      <c r="B12" s="14">
        <f>SUM(B5:B11)</f>
        <v>3163549561</v>
      </c>
      <c r="C12" s="15">
        <f>SUM(C5:C10)</f>
        <v>0.99999999999999989</v>
      </c>
      <c r="F12" s="13" t="s">
        <v>8</v>
      </c>
      <c r="G12" s="14">
        <f>SUM(G5:G11)</f>
        <v>5231958106.4933996</v>
      </c>
      <c r="H12" s="15">
        <f>SUM(H5:H10)</f>
        <v>1.0000000000000002</v>
      </c>
      <c r="J12" s="13" t="s">
        <v>8</v>
      </c>
      <c r="K12" s="14">
        <f>SUM(K5:K11)</f>
        <v>3163549561</v>
      </c>
      <c r="L12" s="15">
        <f>SUM(L5:L10)</f>
        <v>0.99999999999999989</v>
      </c>
    </row>
  </sheetData>
  <sortState ref="J4:L10">
    <sortCondition descending="1" ref="K4:K10"/>
  </sortState>
  <mergeCells count="4">
    <mergeCell ref="A3:C3"/>
    <mergeCell ref="F3:H3"/>
    <mergeCell ref="J3:L3"/>
    <mergeCell ref="A1:M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de Peticion</vt:lpstr>
    </vt:vector>
  </TitlesOfParts>
  <Company>telemedellin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telemedellin telemedellin</dc:creator>
  <cp:lastModifiedBy>telemedellin telemedellin</cp:lastModifiedBy>
  <dcterms:created xsi:type="dcterms:W3CDTF">2015-01-19T00:05:05Z</dcterms:created>
  <dcterms:modified xsi:type="dcterms:W3CDTF">2015-01-19T00:14:40Z</dcterms:modified>
</cp:coreProperties>
</file>